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33332CF-EB1F-42DB-8456-20D4A88006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11" i="1"/>
  <c r="G20" i="1"/>
  <c r="G64" i="1" l="1"/>
</calcChain>
</file>

<file path=xl/sharedStrings.xml><?xml version="1.0" encoding="utf-8"?>
<sst xmlns="http://schemas.openxmlformats.org/spreadsheetml/2006/main" count="277" uniqueCount="34">
  <si>
    <t>Дата поступления проекта лесовосстановления на рассмотрение</t>
  </si>
  <si>
    <r>
      <t xml:space="preserve"> </t>
    </r>
    <r>
      <rPr>
        <sz val="10"/>
        <color theme="1"/>
        <rFont val="Times New Roman"/>
        <family val="1"/>
        <charset val="204"/>
      </rPr>
      <t>Сведения о местоположении лесного участка</t>
    </r>
  </si>
  <si>
    <t>Наименование арендатора, дата, № договора аренды лесного участка</t>
  </si>
  <si>
    <t>Площадь, га</t>
  </si>
  <si>
    <t>Категория земель</t>
  </si>
  <si>
    <t>Вид работ (искусственное, комбинированное, естественное лесовосстановление или лесоразведение)</t>
  </si>
  <si>
    <t>Породный состав восстанавливаемых лесов</t>
  </si>
  <si>
    <t>Срок проведения работ</t>
  </si>
  <si>
    <t>ОГКУ «   лесничество»</t>
  </si>
  <si>
    <t>Участковое лесничество</t>
  </si>
  <si>
    <t>Квартал</t>
  </si>
  <si>
    <t>Выдел</t>
  </si>
  <si>
    <t>Подготовка почвы под л/к</t>
  </si>
  <si>
    <t>Посадка л/к</t>
  </si>
  <si>
    <t xml:space="preserve">          Приложение № 1       </t>
  </si>
  <si>
    <t>к приказу комитета лесного хозяйства по Ивановской области                               от "____"  _________ 2022 г. № ______</t>
  </si>
  <si>
    <t>Дата  отказа в согласовании проекта</t>
  </si>
  <si>
    <t>Дата согласования проекта</t>
  </si>
  <si>
    <t>Нерльское</t>
  </si>
  <si>
    <t>искусственное</t>
  </si>
  <si>
    <t>Тейковское</t>
  </si>
  <si>
    <t>ООО "Морозовское ЛПП" № 21-01-2022 от 01.06.2022</t>
  </si>
  <si>
    <t>вырубка</t>
  </si>
  <si>
    <t>ООО "Ивановский лес" №б/н от 25 июня 2012 года</t>
  </si>
  <si>
    <t>Крапивновское</t>
  </si>
  <si>
    <t>Всего:</t>
  </si>
  <si>
    <t xml:space="preserve"> Информация о проектах лесовосстановления, 2024 г. </t>
  </si>
  <si>
    <t>сосна</t>
  </si>
  <si>
    <t>ель</t>
  </si>
  <si>
    <t>Березовское</t>
  </si>
  <si>
    <t>сосна, ЗКС</t>
  </si>
  <si>
    <t>Ленинское</t>
  </si>
  <si>
    <t>Мирославское</t>
  </si>
  <si>
    <t>Петровское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</si>
</sst>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workbookViewId="0">
      <selection activeCell="M9" sqref="M9:M10"/>
    </sheetView>
  </sheetViews>
  <sheetFormatPr defaultRowHeight="15" x14ac:dyDescent="0.25"/>
  <cols>
    <col min="1" max="1" width="13" customWidth="1"/>
    <col min="2" max="2" width="17.7109375" customWidth="1"/>
    <col min="3" max="3" width="14.140625" customWidth="1"/>
    <col min="4" max="4" width="7.7109375" customWidth="1"/>
    <col min="5" max="5" width="7.28515625" customWidth="1"/>
    <col min="6" max="6" width="12.85546875" customWidth="1"/>
    <col min="9" max="9" width="17.5703125" customWidth="1"/>
    <col min="10" max="10" width="13" customWidth="1"/>
    <col min="11" max="11" width="11.5703125" customWidth="1"/>
    <col min="12" max="12" width="10.42578125" customWidth="1"/>
    <col min="13" max="13" width="13.140625" customWidth="1"/>
    <col min="14" max="14" width="11.7109375" customWidth="1"/>
  </cols>
  <sheetData>
    <row r="1" spans="1:14" x14ac:dyDescent="0.25">
      <c r="M1" s="5" t="s">
        <v>14</v>
      </c>
    </row>
    <row r="2" spans="1:14" ht="45" customHeight="1" x14ac:dyDescent="0.25">
      <c r="L2" s="27" t="s">
        <v>15</v>
      </c>
      <c r="M2" s="27"/>
      <c r="N2" s="27"/>
    </row>
    <row r="3" spans="1:14" ht="18.75" x14ac:dyDescent="0.25">
      <c r="A3" s="1"/>
    </row>
    <row r="4" spans="1:14" ht="18.75" x14ac:dyDescent="0.3">
      <c r="A4" s="28" t="s">
        <v>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ht="45" customHeight="1" x14ac:dyDescent="0.25">
      <c r="A5" s="24" t="s">
        <v>0</v>
      </c>
      <c r="B5" s="29" t="s">
        <v>1</v>
      </c>
      <c r="C5" s="29"/>
      <c r="D5" s="29"/>
      <c r="E5" s="29"/>
      <c r="F5" s="24" t="s">
        <v>2</v>
      </c>
      <c r="G5" s="24" t="s">
        <v>3</v>
      </c>
      <c r="H5" s="24" t="s">
        <v>4</v>
      </c>
      <c r="I5" s="24" t="s">
        <v>5</v>
      </c>
      <c r="J5" s="24" t="s">
        <v>6</v>
      </c>
      <c r="K5" s="24" t="s">
        <v>7</v>
      </c>
      <c r="L5" s="24"/>
      <c r="M5" s="24" t="s">
        <v>17</v>
      </c>
      <c r="N5" s="24" t="s">
        <v>16</v>
      </c>
    </row>
    <row r="6" spans="1:14" x14ac:dyDescent="0.25">
      <c r="A6" s="24"/>
      <c r="B6" s="24" t="s">
        <v>8</v>
      </c>
      <c r="C6" s="24" t="s">
        <v>9</v>
      </c>
      <c r="D6" s="24" t="s">
        <v>10</v>
      </c>
      <c r="E6" s="24" t="s">
        <v>11</v>
      </c>
      <c r="F6" s="24"/>
      <c r="G6" s="24"/>
      <c r="H6" s="24"/>
      <c r="I6" s="24"/>
      <c r="J6" s="24"/>
      <c r="K6" s="24"/>
      <c r="L6" s="24"/>
      <c r="M6" s="24"/>
      <c r="N6" s="24"/>
    </row>
    <row r="7" spans="1:14" ht="38.2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6" t="s">
        <v>12</v>
      </c>
      <c r="L7" s="6" t="s">
        <v>13</v>
      </c>
      <c r="M7" s="24"/>
      <c r="N7" s="24"/>
    </row>
    <row r="8" spans="1:14" ht="21" customHeight="1" x14ac:dyDescent="0.25">
      <c r="A8" s="32">
        <v>45386</v>
      </c>
      <c r="B8" s="7" t="s">
        <v>20</v>
      </c>
      <c r="C8" s="19" t="s">
        <v>18</v>
      </c>
      <c r="D8" s="7">
        <v>68</v>
      </c>
      <c r="E8" s="7">
        <v>31</v>
      </c>
      <c r="F8" s="30" t="s">
        <v>21</v>
      </c>
      <c r="G8" s="7">
        <v>1.4</v>
      </c>
      <c r="H8" s="23" t="s">
        <v>22</v>
      </c>
      <c r="I8" s="23" t="s">
        <v>19</v>
      </c>
      <c r="J8" s="19" t="s">
        <v>28</v>
      </c>
      <c r="K8" s="23">
        <v>2023</v>
      </c>
      <c r="L8" s="23">
        <v>2024</v>
      </c>
      <c r="M8" s="32">
        <v>45390</v>
      </c>
      <c r="N8" s="7"/>
    </row>
    <row r="9" spans="1:14" ht="21" customHeight="1" x14ac:dyDescent="0.25">
      <c r="A9" s="32">
        <v>45386</v>
      </c>
      <c r="B9" s="7" t="s">
        <v>20</v>
      </c>
      <c r="C9" s="19" t="s">
        <v>18</v>
      </c>
      <c r="D9" s="7">
        <v>68</v>
      </c>
      <c r="E9" s="7">
        <v>12</v>
      </c>
      <c r="F9" s="31"/>
      <c r="G9" s="18">
        <v>1</v>
      </c>
      <c r="H9" s="23" t="s">
        <v>22</v>
      </c>
      <c r="I9" s="23" t="s">
        <v>19</v>
      </c>
      <c r="J9" s="19" t="s">
        <v>28</v>
      </c>
      <c r="K9" s="23">
        <v>2023</v>
      </c>
      <c r="L9" s="23">
        <v>2024</v>
      </c>
      <c r="M9" s="32">
        <v>45390</v>
      </c>
      <c r="N9" s="7"/>
    </row>
    <row r="10" spans="1:14" x14ac:dyDescent="0.25">
      <c r="A10" s="32">
        <v>45386</v>
      </c>
      <c r="B10" s="7" t="s">
        <v>20</v>
      </c>
      <c r="C10" s="19" t="s">
        <v>18</v>
      </c>
      <c r="D10" s="7">
        <v>68</v>
      </c>
      <c r="E10" s="7">
        <v>32</v>
      </c>
      <c r="F10" s="31"/>
      <c r="G10" s="18">
        <v>4</v>
      </c>
      <c r="H10" s="23" t="s">
        <v>22</v>
      </c>
      <c r="I10" s="23" t="s">
        <v>19</v>
      </c>
      <c r="J10" s="19" t="s">
        <v>28</v>
      </c>
      <c r="K10" s="23">
        <v>2023</v>
      </c>
      <c r="L10" s="23">
        <v>2024</v>
      </c>
      <c r="M10" s="32">
        <v>45390</v>
      </c>
      <c r="N10" s="7"/>
    </row>
    <row r="11" spans="1:14" x14ac:dyDescent="0.25">
      <c r="A11" s="7"/>
      <c r="B11" s="7"/>
      <c r="C11" s="7"/>
      <c r="D11" s="7"/>
      <c r="E11" s="7"/>
      <c r="F11" s="7"/>
      <c r="G11" s="11">
        <f>SUM(G8:G10)</f>
        <v>6.4</v>
      </c>
      <c r="H11" s="7"/>
      <c r="I11" s="7"/>
      <c r="J11" s="7"/>
      <c r="K11" s="7"/>
      <c r="L11" s="7"/>
      <c r="M11" s="7"/>
      <c r="N11" s="7"/>
    </row>
    <row r="12" spans="1:14" x14ac:dyDescent="0.25">
      <c r="A12" s="8">
        <v>45383</v>
      </c>
      <c r="B12" s="7" t="s">
        <v>20</v>
      </c>
      <c r="C12" s="2" t="s">
        <v>31</v>
      </c>
      <c r="D12" s="2">
        <v>25</v>
      </c>
      <c r="E12" s="2">
        <v>17</v>
      </c>
      <c r="F12" s="25" t="s">
        <v>23</v>
      </c>
      <c r="G12" s="14">
        <v>3.5</v>
      </c>
      <c r="H12" s="22" t="s">
        <v>22</v>
      </c>
      <c r="I12" s="22" t="s">
        <v>19</v>
      </c>
      <c r="J12" s="20" t="s">
        <v>30</v>
      </c>
      <c r="K12" s="22">
        <v>2023</v>
      </c>
      <c r="L12" s="22">
        <v>2024</v>
      </c>
      <c r="M12" s="9">
        <v>45385</v>
      </c>
      <c r="N12" s="7"/>
    </row>
    <row r="13" spans="1:14" x14ac:dyDescent="0.25">
      <c r="A13" s="8">
        <v>45383</v>
      </c>
      <c r="B13" s="7" t="s">
        <v>20</v>
      </c>
      <c r="C13" s="2" t="s">
        <v>31</v>
      </c>
      <c r="D13" s="2">
        <v>26</v>
      </c>
      <c r="E13" s="2">
        <v>33</v>
      </c>
      <c r="F13" s="26"/>
      <c r="G13" s="14">
        <v>8.9</v>
      </c>
      <c r="H13" s="22" t="s">
        <v>22</v>
      </c>
      <c r="I13" s="22" t="s">
        <v>19</v>
      </c>
      <c r="J13" s="19" t="s">
        <v>27</v>
      </c>
      <c r="K13" s="22">
        <v>2023</v>
      </c>
      <c r="L13" s="22">
        <v>2024</v>
      </c>
      <c r="M13" s="9">
        <v>45385</v>
      </c>
      <c r="N13" s="7"/>
    </row>
    <row r="14" spans="1:14" x14ac:dyDescent="0.25">
      <c r="A14" s="8">
        <v>45383</v>
      </c>
      <c r="B14" s="7" t="s">
        <v>20</v>
      </c>
      <c r="C14" s="2" t="s">
        <v>31</v>
      </c>
      <c r="D14" s="2">
        <v>53</v>
      </c>
      <c r="E14" s="2">
        <v>12</v>
      </c>
      <c r="F14" s="26"/>
      <c r="G14" s="14">
        <v>2.4</v>
      </c>
      <c r="H14" s="22" t="s">
        <v>22</v>
      </c>
      <c r="I14" s="22" t="s">
        <v>19</v>
      </c>
      <c r="J14" s="19" t="s">
        <v>27</v>
      </c>
      <c r="K14" s="22">
        <v>2023</v>
      </c>
      <c r="L14" s="22">
        <v>2024</v>
      </c>
      <c r="M14" s="9">
        <v>45385</v>
      </c>
      <c r="N14" s="7"/>
    </row>
    <row r="15" spans="1:14" x14ac:dyDescent="0.25">
      <c r="A15" s="8">
        <v>45383</v>
      </c>
      <c r="B15" s="7" t="s">
        <v>20</v>
      </c>
      <c r="C15" s="2" t="s">
        <v>31</v>
      </c>
      <c r="D15" s="2">
        <v>71</v>
      </c>
      <c r="E15" s="2">
        <v>25</v>
      </c>
      <c r="F15" s="26"/>
      <c r="G15" s="14">
        <v>4.3</v>
      </c>
      <c r="H15" s="22" t="s">
        <v>22</v>
      </c>
      <c r="I15" s="22" t="s">
        <v>19</v>
      </c>
      <c r="J15" s="19" t="s">
        <v>27</v>
      </c>
      <c r="K15" s="22">
        <v>2023</v>
      </c>
      <c r="L15" s="22">
        <v>2024</v>
      </c>
      <c r="M15" s="9">
        <v>45385</v>
      </c>
      <c r="N15" s="7"/>
    </row>
    <row r="16" spans="1:14" x14ac:dyDescent="0.25">
      <c r="A16" s="8">
        <v>45383</v>
      </c>
      <c r="B16" s="7" t="s">
        <v>20</v>
      </c>
      <c r="C16" s="2" t="s">
        <v>32</v>
      </c>
      <c r="D16" s="2">
        <v>53</v>
      </c>
      <c r="E16" s="2">
        <v>56</v>
      </c>
      <c r="F16" s="26"/>
      <c r="G16" s="14">
        <v>16.3</v>
      </c>
      <c r="H16" s="22" t="s">
        <v>22</v>
      </c>
      <c r="I16" s="22" t="s">
        <v>19</v>
      </c>
      <c r="J16" s="19" t="s">
        <v>27</v>
      </c>
      <c r="K16" s="22">
        <v>2023</v>
      </c>
      <c r="L16" s="22">
        <v>2024</v>
      </c>
      <c r="M16" s="9">
        <v>45385</v>
      </c>
      <c r="N16" s="7"/>
    </row>
    <row r="17" spans="1:14" x14ac:dyDescent="0.25">
      <c r="A17" s="8">
        <v>45383</v>
      </c>
      <c r="B17" s="7" t="s">
        <v>20</v>
      </c>
      <c r="C17" s="2" t="s">
        <v>32</v>
      </c>
      <c r="D17" s="2">
        <v>58</v>
      </c>
      <c r="E17" s="2">
        <v>6</v>
      </c>
      <c r="F17" s="26"/>
      <c r="G17" s="14">
        <v>1.1000000000000001</v>
      </c>
      <c r="H17" s="22" t="s">
        <v>22</v>
      </c>
      <c r="I17" s="22" t="s">
        <v>19</v>
      </c>
      <c r="J17" s="19" t="s">
        <v>27</v>
      </c>
      <c r="K17" s="22">
        <v>2023</v>
      </c>
      <c r="L17" s="22">
        <v>2024</v>
      </c>
      <c r="M17" s="9">
        <v>45385</v>
      </c>
      <c r="N17" s="7"/>
    </row>
    <row r="18" spans="1:14" x14ac:dyDescent="0.25">
      <c r="A18" s="8">
        <v>45383</v>
      </c>
      <c r="B18" s="7" t="s">
        <v>20</v>
      </c>
      <c r="C18" s="2" t="s">
        <v>33</v>
      </c>
      <c r="D18" s="2">
        <v>8</v>
      </c>
      <c r="E18" s="2">
        <v>33</v>
      </c>
      <c r="F18" s="26"/>
      <c r="G18" s="14">
        <v>3.4</v>
      </c>
      <c r="H18" s="22" t="s">
        <v>22</v>
      </c>
      <c r="I18" s="22" t="s">
        <v>19</v>
      </c>
      <c r="J18" s="20" t="s">
        <v>30</v>
      </c>
      <c r="K18" s="22">
        <v>2023</v>
      </c>
      <c r="L18" s="22">
        <v>2024</v>
      </c>
      <c r="M18" s="9">
        <v>45385</v>
      </c>
      <c r="N18" s="7"/>
    </row>
    <row r="19" spans="1:14" x14ac:dyDescent="0.25">
      <c r="A19" s="8">
        <v>45383</v>
      </c>
      <c r="B19" s="7" t="s">
        <v>20</v>
      </c>
      <c r="C19" s="2" t="s">
        <v>33</v>
      </c>
      <c r="D19" s="2">
        <v>36</v>
      </c>
      <c r="E19" s="2">
        <v>11</v>
      </c>
      <c r="F19" s="26"/>
      <c r="G19" s="14">
        <v>3.4</v>
      </c>
      <c r="H19" s="22" t="s">
        <v>22</v>
      </c>
      <c r="I19" s="22" t="s">
        <v>19</v>
      </c>
      <c r="J19" s="19" t="s">
        <v>27</v>
      </c>
      <c r="K19" s="22">
        <v>2023</v>
      </c>
      <c r="L19" s="22">
        <v>2024</v>
      </c>
      <c r="M19" s="9">
        <v>45385</v>
      </c>
      <c r="N19" s="7"/>
    </row>
    <row r="20" spans="1:14" x14ac:dyDescent="0.25">
      <c r="A20" s="7"/>
      <c r="B20" s="7"/>
      <c r="C20" s="7"/>
      <c r="D20" s="7"/>
      <c r="E20" s="7"/>
      <c r="F20" s="7"/>
      <c r="G20" s="12">
        <f>SUM(G12:G19)</f>
        <v>43.300000000000004</v>
      </c>
      <c r="H20" s="7"/>
      <c r="I20" s="7"/>
      <c r="J20" s="7"/>
      <c r="K20" s="7"/>
      <c r="L20" s="7"/>
      <c r="M20" s="7"/>
      <c r="N20" s="7"/>
    </row>
    <row r="21" spans="1:14" x14ac:dyDescent="0.25">
      <c r="A21" s="8">
        <v>45336</v>
      </c>
      <c r="B21" s="7" t="s">
        <v>20</v>
      </c>
      <c r="C21" s="19" t="s">
        <v>20</v>
      </c>
      <c r="D21" s="19">
        <v>32</v>
      </c>
      <c r="E21" s="19">
        <v>18</v>
      </c>
      <c r="F21" s="26"/>
      <c r="G21" s="7">
        <v>4.5999999999999996</v>
      </c>
      <c r="H21" s="17" t="s">
        <v>22</v>
      </c>
      <c r="I21" s="17" t="s">
        <v>19</v>
      </c>
      <c r="J21" s="19" t="s">
        <v>27</v>
      </c>
      <c r="K21" s="17">
        <v>2023</v>
      </c>
      <c r="L21" s="17">
        <v>2024</v>
      </c>
      <c r="M21" s="8">
        <v>45341</v>
      </c>
      <c r="N21" s="7"/>
    </row>
    <row r="22" spans="1:14" x14ac:dyDescent="0.25">
      <c r="A22" s="8">
        <v>45336</v>
      </c>
      <c r="B22" s="7" t="s">
        <v>20</v>
      </c>
      <c r="C22" s="19" t="s">
        <v>20</v>
      </c>
      <c r="D22" s="19">
        <v>33</v>
      </c>
      <c r="E22" s="19">
        <v>8</v>
      </c>
      <c r="F22" s="26"/>
      <c r="G22" s="7">
        <v>0.4</v>
      </c>
      <c r="H22" s="17" t="s">
        <v>22</v>
      </c>
      <c r="I22" s="17" t="s">
        <v>19</v>
      </c>
      <c r="J22" s="19" t="s">
        <v>27</v>
      </c>
      <c r="K22" s="17">
        <v>2023</v>
      </c>
      <c r="L22" s="17">
        <v>2024</v>
      </c>
      <c r="M22" s="8">
        <v>45341</v>
      </c>
      <c r="N22" s="7"/>
    </row>
    <row r="23" spans="1:14" x14ac:dyDescent="0.25">
      <c r="A23" s="8">
        <v>45336</v>
      </c>
      <c r="B23" s="7" t="s">
        <v>20</v>
      </c>
      <c r="C23" s="19" t="s">
        <v>20</v>
      </c>
      <c r="D23" s="19">
        <v>60</v>
      </c>
      <c r="E23" s="19">
        <v>19</v>
      </c>
      <c r="F23" s="26"/>
      <c r="G23" s="7">
        <v>0.6</v>
      </c>
      <c r="H23" s="17" t="s">
        <v>22</v>
      </c>
      <c r="I23" s="17" t="s">
        <v>19</v>
      </c>
      <c r="J23" s="19" t="s">
        <v>27</v>
      </c>
      <c r="K23" s="17">
        <v>2023</v>
      </c>
      <c r="L23" s="17">
        <v>2024</v>
      </c>
      <c r="M23" s="8">
        <v>45341</v>
      </c>
      <c r="N23" s="7"/>
    </row>
    <row r="24" spans="1:14" x14ac:dyDescent="0.25">
      <c r="A24" s="8">
        <v>45336</v>
      </c>
      <c r="B24" s="7" t="s">
        <v>20</v>
      </c>
      <c r="C24" s="19" t="s">
        <v>20</v>
      </c>
      <c r="D24" s="19">
        <v>60</v>
      </c>
      <c r="E24" s="19">
        <v>28</v>
      </c>
      <c r="F24" s="26"/>
      <c r="G24" s="7">
        <v>1.4</v>
      </c>
      <c r="H24" s="17" t="s">
        <v>22</v>
      </c>
      <c r="I24" s="17" t="s">
        <v>19</v>
      </c>
      <c r="J24" s="19" t="s">
        <v>27</v>
      </c>
      <c r="K24" s="17">
        <v>2023</v>
      </c>
      <c r="L24" s="17">
        <v>2024</v>
      </c>
      <c r="M24" s="8">
        <v>45341</v>
      </c>
      <c r="N24" s="7"/>
    </row>
    <row r="25" spans="1:14" x14ac:dyDescent="0.25">
      <c r="A25" s="8">
        <v>45336</v>
      </c>
      <c r="B25" s="7" t="s">
        <v>20</v>
      </c>
      <c r="C25" s="19" t="s">
        <v>20</v>
      </c>
      <c r="D25" s="19">
        <v>69</v>
      </c>
      <c r="E25" s="19">
        <v>51</v>
      </c>
      <c r="F25" s="26"/>
      <c r="G25" s="7">
        <v>3.6</v>
      </c>
      <c r="H25" s="17" t="s">
        <v>22</v>
      </c>
      <c r="I25" s="17" t="s">
        <v>19</v>
      </c>
      <c r="J25" s="20" t="s">
        <v>30</v>
      </c>
      <c r="K25" s="17">
        <v>2023</v>
      </c>
      <c r="L25" s="17">
        <v>2024</v>
      </c>
      <c r="M25" s="8">
        <v>45341</v>
      </c>
      <c r="N25" s="7"/>
    </row>
    <row r="26" spans="1:14" x14ac:dyDescent="0.25">
      <c r="A26" s="8">
        <v>45336</v>
      </c>
      <c r="B26" s="7" t="s">
        <v>20</v>
      </c>
      <c r="C26" s="19" t="s">
        <v>20</v>
      </c>
      <c r="D26" s="19">
        <v>69</v>
      </c>
      <c r="E26" s="19">
        <v>7</v>
      </c>
      <c r="F26" s="26"/>
      <c r="G26" s="7">
        <v>1.2</v>
      </c>
      <c r="H26" s="17" t="s">
        <v>22</v>
      </c>
      <c r="I26" s="17" t="s">
        <v>19</v>
      </c>
      <c r="J26" s="20" t="s">
        <v>30</v>
      </c>
      <c r="K26" s="17">
        <v>2023</v>
      </c>
      <c r="L26" s="17">
        <v>2024</v>
      </c>
      <c r="M26" s="8">
        <v>45341</v>
      </c>
      <c r="N26" s="7"/>
    </row>
    <row r="27" spans="1:14" x14ac:dyDescent="0.25">
      <c r="A27" s="8">
        <v>45336</v>
      </c>
      <c r="B27" s="7" t="s">
        <v>20</v>
      </c>
      <c r="C27" s="19" t="s">
        <v>20</v>
      </c>
      <c r="D27" s="19">
        <v>121</v>
      </c>
      <c r="E27" s="19">
        <v>8</v>
      </c>
      <c r="F27" s="26"/>
      <c r="G27" s="17">
        <v>6.5</v>
      </c>
      <c r="H27" s="7" t="s">
        <v>22</v>
      </c>
      <c r="I27" s="7" t="s">
        <v>19</v>
      </c>
      <c r="J27" s="19" t="s">
        <v>27</v>
      </c>
      <c r="K27" s="7">
        <v>2023</v>
      </c>
      <c r="L27" s="7">
        <v>2024</v>
      </c>
      <c r="M27" s="8">
        <v>45341</v>
      </c>
      <c r="N27" s="17"/>
    </row>
    <row r="28" spans="1:14" x14ac:dyDescent="0.25">
      <c r="A28" s="8">
        <v>45336</v>
      </c>
      <c r="B28" s="7" t="s">
        <v>20</v>
      </c>
      <c r="C28" s="19" t="s">
        <v>20</v>
      </c>
      <c r="D28" s="19">
        <v>131</v>
      </c>
      <c r="E28" s="19">
        <v>1</v>
      </c>
      <c r="F28" s="26"/>
      <c r="G28" s="17">
        <v>5.4</v>
      </c>
      <c r="H28" s="17" t="s">
        <v>22</v>
      </c>
      <c r="I28" s="17" t="s">
        <v>19</v>
      </c>
      <c r="J28" s="19" t="s">
        <v>27</v>
      </c>
      <c r="K28" s="17">
        <v>2023</v>
      </c>
      <c r="L28" s="17">
        <v>2024</v>
      </c>
      <c r="M28" s="8">
        <v>45341</v>
      </c>
      <c r="N28" s="17"/>
    </row>
    <row r="29" spans="1:14" x14ac:dyDescent="0.25">
      <c r="A29" s="8">
        <v>45336</v>
      </c>
      <c r="B29" s="7" t="s">
        <v>20</v>
      </c>
      <c r="C29" s="19" t="s">
        <v>29</v>
      </c>
      <c r="D29" s="19">
        <v>73</v>
      </c>
      <c r="E29" s="19">
        <v>13</v>
      </c>
      <c r="F29" s="26"/>
      <c r="G29" s="7">
        <v>6.2</v>
      </c>
      <c r="H29" s="17" t="s">
        <v>22</v>
      </c>
      <c r="I29" s="17" t="s">
        <v>19</v>
      </c>
      <c r="J29" s="19" t="s">
        <v>28</v>
      </c>
      <c r="K29" s="17">
        <v>2023</v>
      </c>
      <c r="L29" s="17">
        <v>2024</v>
      </c>
      <c r="M29" s="8">
        <v>45341</v>
      </c>
      <c r="N29" s="7"/>
    </row>
    <row r="30" spans="1:14" x14ac:dyDescent="0.25">
      <c r="A30" s="8">
        <v>45336</v>
      </c>
      <c r="B30" s="7" t="s">
        <v>20</v>
      </c>
      <c r="C30" s="19" t="s">
        <v>29</v>
      </c>
      <c r="D30" s="19">
        <v>77</v>
      </c>
      <c r="E30" s="19">
        <v>23</v>
      </c>
      <c r="F30" s="26"/>
      <c r="G30" s="7">
        <v>3.4</v>
      </c>
      <c r="H30" s="17" t="s">
        <v>22</v>
      </c>
      <c r="I30" s="17" t="s">
        <v>19</v>
      </c>
      <c r="J30" s="19" t="s">
        <v>27</v>
      </c>
      <c r="K30" s="17">
        <v>2023</v>
      </c>
      <c r="L30" s="17">
        <v>2024</v>
      </c>
      <c r="M30" s="8">
        <v>45341</v>
      </c>
      <c r="N30" s="7"/>
    </row>
    <row r="31" spans="1:14" x14ac:dyDescent="0.25">
      <c r="A31" s="8">
        <v>45336</v>
      </c>
      <c r="B31" s="7" t="s">
        <v>20</v>
      </c>
      <c r="C31" s="19" t="s">
        <v>29</v>
      </c>
      <c r="D31" s="19">
        <v>78</v>
      </c>
      <c r="E31" s="19">
        <v>12</v>
      </c>
      <c r="F31" s="26"/>
      <c r="G31" s="7">
        <v>3.8</v>
      </c>
      <c r="H31" s="17" t="s">
        <v>22</v>
      </c>
      <c r="I31" s="17" t="s">
        <v>19</v>
      </c>
      <c r="J31" s="19" t="s">
        <v>27</v>
      </c>
      <c r="K31" s="17">
        <v>2023</v>
      </c>
      <c r="L31" s="17">
        <v>2024</v>
      </c>
      <c r="M31" s="8">
        <v>45341</v>
      </c>
      <c r="N31" s="7"/>
    </row>
    <row r="32" spans="1:14" x14ac:dyDescent="0.25">
      <c r="A32" s="8">
        <v>45336</v>
      </c>
      <c r="B32" s="7" t="s">
        <v>20</v>
      </c>
      <c r="C32" s="19" t="s">
        <v>29</v>
      </c>
      <c r="D32" s="19">
        <v>86</v>
      </c>
      <c r="E32" s="19">
        <v>20</v>
      </c>
      <c r="F32" s="26"/>
      <c r="G32" s="18">
        <v>3</v>
      </c>
      <c r="H32" s="17" t="s">
        <v>22</v>
      </c>
      <c r="I32" s="17" t="s">
        <v>19</v>
      </c>
      <c r="J32" s="19" t="s">
        <v>28</v>
      </c>
      <c r="K32" s="17">
        <v>2023</v>
      </c>
      <c r="L32" s="17">
        <v>2024</v>
      </c>
      <c r="M32" s="8">
        <v>45341</v>
      </c>
      <c r="N32" s="7"/>
    </row>
    <row r="33" spans="1:14" x14ac:dyDescent="0.25">
      <c r="A33" s="8">
        <v>45336</v>
      </c>
      <c r="B33" s="17" t="s">
        <v>20</v>
      </c>
      <c r="C33" s="19" t="s">
        <v>29</v>
      </c>
      <c r="D33" s="19">
        <v>86</v>
      </c>
      <c r="E33" s="19">
        <v>20</v>
      </c>
      <c r="F33" s="26"/>
      <c r="G33" s="18">
        <v>6.7</v>
      </c>
      <c r="H33" s="17" t="s">
        <v>22</v>
      </c>
      <c r="I33" s="17" t="s">
        <v>19</v>
      </c>
      <c r="J33" s="20" t="s">
        <v>30</v>
      </c>
      <c r="K33" s="17">
        <v>2023</v>
      </c>
      <c r="L33" s="17">
        <v>2024</v>
      </c>
      <c r="M33" s="8">
        <v>45341</v>
      </c>
      <c r="N33" s="17"/>
    </row>
    <row r="34" spans="1:14" x14ac:dyDescent="0.25">
      <c r="A34" s="8">
        <v>45336</v>
      </c>
      <c r="B34" s="7" t="s">
        <v>20</v>
      </c>
      <c r="C34" s="19" t="s">
        <v>29</v>
      </c>
      <c r="D34" s="19">
        <v>87</v>
      </c>
      <c r="E34" s="19">
        <v>21</v>
      </c>
      <c r="F34" s="26"/>
      <c r="G34" s="18">
        <v>1</v>
      </c>
      <c r="H34" s="17" t="s">
        <v>22</v>
      </c>
      <c r="I34" s="17" t="s">
        <v>19</v>
      </c>
      <c r="J34" s="19" t="s">
        <v>27</v>
      </c>
      <c r="K34" s="17">
        <v>2023</v>
      </c>
      <c r="L34" s="17">
        <v>2024</v>
      </c>
      <c r="M34" s="8">
        <v>45341</v>
      </c>
      <c r="N34" s="7"/>
    </row>
    <row r="35" spans="1:14" x14ac:dyDescent="0.25">
      <c r="A35" s="8">
        <v>45336</v>
      </c>
      <c r="B35" s="7" t="s">
        <v>20</v>
      </c>
      <c r="C35" s="19" t="s">
        <v>29</v>
      </c>
      <c r="D35" s="19">
        <v>91</v>
      </c>
      <c r="E35" s="19">
        <v>34.44</v>
      </c>
      <c r="F35" s="26"/>
      <c r="G35" s="7">
        <v>5.7</v>
      </c>
      <c r="H35" s="17" t="s">
        <v>22</v>
      </c>
      <c r="I35" s="17" t="s">
        <v>19</v>
      </c>
      <c r="J35" s="19" t="s">
        <v>27</v>
      </c>
      <c r="K35" s="17">
        <v>2023</v>
      </c>
      <c r="L35" s="17">
        <v>2024</v>
      </c>
      <c r="M35" s="8">
        <v>45341</v>
      </c>
      <c r="N35" s="7"/>
    </row>
    <row r="36" spans="1:14" x14ac:dyDescent="0.25">
      <c r="A36" s="8">
        <v>45336</v>
      </c>
      <c r="B36" s="7" t="s">
        <v>20</v>
      </c>
      <c r="C36" s="19" t="s">
        <v>29</v>
      </c>
      <c r="D36" s="19">
        <v>91</v>
      </c>
      <c r="E36" s="19">
        <v>44</v>
      </c>
      <c r="F36" s="26"/>
      <c r="G36" s="7">
        <v>2.8</v>
      </c>
      <c r="H36" s="17" t="s">
        <v>22</v>
      </c>
      <c r="I36" s="17" t="s">
        <v>19</v>
      </c>
      <c r="J36" s="19" t="s">
        <v>28</v>
      </c>
      <c r="K36" s="17">
        <v>2023</v>
      </c>
      <c r="L36" s="17">
        <v>2024</v>
      </c>
      <c r="M36" s="8">
        <v>45341</v>
      </c>
      <c r="N36" s="7"/>
    </row>
    <row r="37" spans="1:14" x14ac:dyDescent="0.25">
      <c r="A37" s="8">
        <v>45336</v>
      </c>
      <c r="B37" s="7" t="s">
        <v>20</v>
      </c>
      <c r="C37" s="19" t="s">
        <v>24</v>
      </c>
      <c r="D37" s="19">
        <v>17</v>
      </c>
      <c r="E37" s="19">
        <v>26</v>
      </c>
      <c r="F37" s="26"/>
      <c r="G37" s="7">
        <v>2.2000000000000002</v>
      </c>
      <c r="H37" s="17" t="s">
        <v>22</v>
      </c>
      <c r="I37" s="17" t="s">
        <v>19</v>
      </c>
      <c r="J37" s="20" t="s">
        <v>30</v>
      </c>
      <c r="K37" s="17">
        <v>2023</v>
      </c>
      <c r="L37" s="17">
        <v>2024</v>
      </c>
      <c r="M37" s="8">
        <v>45341</v>
      </c>
      <c r="N37" s="7"/>
    </row>
    <row r="38" spans="1:14" x14ac:dyDescent="0.25">
      <c r="A38" s="8">
        <v>45336</v>
      </c>
      <c r="B38" s="7" t="s">
        <v>20</v>
      </c>
      <c r="C38" s="19" t="s">
        <v>24</v>
      </c>
      <c r="D38" s="19">
        <v>21</v>
      </c>
      <c r="E38" s="19">
        <v>13</v>
      </c>
      <c r="F38" s="26"/>
      <c r="G38" s="7">
        <v>2.2999999999999998</v>
      </c>
      <c r="H38" s="17" t="s">
        <v>22</v>
      </c>
      <c r="I38" s="17" t="s">
        <v>19</v>
      </c>
      <c r="J38" s="19" t="s">
        <v>28</v>
      </c>
      <c r="K38" s="17">
        <v>2023</v>
      </c>
      <c r="L38" s="17">
        <v>2024</v>
      </c>
      <c r="M38" s="8">
        <v>45341</v>
      </c>
      <c r="N38" s="7"/>
    </row>
    <row r="39" spans="1:14" x14ac:dyDescent="0.25">
      <c r="A39" s="8">
        <v>45336</v>
      </c>
      <c r="B39" s="7" t="s">
        <v>20</v>
      </c>
      <c r="C39" s="19" t="s">
        <v>24</v>
      </c>
      <c r="D39" s="19">
        <v>21</v>
      </c>
      <c r="E39" s="19">
        <v>5</v>
      </c>
      <c r="F39" s="26"/>
      <c r="G39" s="7">
        <v>3.2</v>
      </c>
      <c r="H39" s="17" t="s">
        <v>22</v>
      </c>
      <c r="I39" s="17" t="s">
        <v>19</v>
      </c>
      <c r="J39" s="19" t="s">
        <v>28</v>
      </c>
      <c r="K39" s="17">
        <v>2023</v>
      </c>
      <c r="L39" s="17">
        <v>2024</v>
      </c>
      <c r="M39" s="8">
        <v>45341</v>
      </c>
      <c r="N39" s="7"/>
    </row>
    <row r="40" spans="1:14" x14ac:dyDescent="0.25">
      <c r="A40" s="8">
        <v>45336</v>
      </c>
      <c r="B40" s="7" t="s">
        <v>20</v>
      </c>
      <c r="C40" s="19" t="s">
        <v>24</v>
      </c>
      <c r="D40" s="19">
        <v>28</v>
      </c>
      <c r="E40" s="19">
        <v>11</v>
      </c>
      <c r="F40" s="26"/>
      <c r="G40" s="10">
        <v>4.4000000000000004</v>
      </c>
      <c r="H40" s="17" t="s">
        <v>22</v>
      </c>
      <c r="I40" s="17" t="s">
        <v>19</v>
      </c>
      <c r="J40" s="19" t="s">
        <v>28</v>
      </c>
      <c r="K40" s="17">
        <v>2023</v>
      </c>
      <c r="L40" s="17">
        <v>2024</v>
      </c>
      <c r="M40" s="8">
        <v>45341</v>
      </c>
      <c r="N40" s="7"/>
    </row>
    <row r="41" spans="1:14" x14ac:dyDescent="0.25">
      <c r="A41" s="8">
        <v>45336</v>
      </c>
      <c r="B41" s="7" t="s">
        <v>20</v>
      </c>
      <c r="C41" s="19" t="s">
        <v>24</v>
      </c>
      <c r="D41" s="19">
        <v>45</v>
      </c>
      <c r="E41" s="19">
        <v>22</v>
      </c>
      <c r="F41" s="26"/>
      <c r="G41" s="10">
        <v>2.2000000000000002</v>
      </c>
      <c r="H41" s="17" t="s">
        <v>22</v>
      </c>
      <c r="I41" s="17" t="s">
        <v>19</v>
      </c>
      <c r="J41" s="19" t="s">
        <v>28</v>
      </c>
      <c r="K41" s="17">
        <v>2023</v>
      </c>
      <c r="L41" s="17">
        <v>2024</v>
      </c>
      <c r="M41" s="8">
        <v>45341</v>
      </c>
      <c r="N41" s="7"/>
    </row>
    <row r="42" spans="1:14" x14ac:dyDescent="0.25">
      <c r="A42" s="8">
        <v>45336</v>
      </c>
      <c r="B42" s="7" t="s">
        <v>20</v>
      </c>
      <c r="C42" s="19" t="s">
        <v>24</v>
      </c>
      <c r="D42" s="19">
        <v>51</v>
      </c>
      <c r="E42" s="19">
        <v>40</v>
      </c>
      <c r="F42" s="26"/>
      <c r="G42" s="10">
        <v>4.5</v>
      </c>
      <c r="H42" s="17" t="s">
        <v>22</v>
      </c>
      <c r="I42" s="17" t="s">
        <v>19</v>
      </c>
      <c r="J42" s="20" t="s">
        <v>30</v>
      </c>
      <c r="K42" s="17">
        <v>2023</v>
      </c>
      <c r="L42" s="17">
        <v>2024</v>
      </c>
      <c r="M42" s="8">
        <v>45341</v>
      </c>
      <c r="N42" s="7"/>
    </row>
    <row r="43" spans="1:14" x14ac:dyDescent="0.25">
      <c r="A43" s="8">
        <v>45336</v>
      </c>
      <c r="B43" s="7" t="s">
        <v>20</v>
      </c>
      <c r="C43" s="19" t="s">
        <v>24</v>
      </c>
      <c r="D43" s="19">
        <v>51</v>
      </c>
      <c r="E43" s="19">
        <v>40</v>
      </c>
      <c r="F43" s="26"/>
      <c r="G43" s="10">
        <v>4.7</v>
      </c>
      <c r="H43" s="17" t="s">
        <v>22</v>
      </c>
      <c r="I43" s="17" t="s">
        <v>19</v>
      </c>
      <c r="J43" s="20" t="s">
        <v>30</v>
      </c>
      <c r="K43" s="17">
        <v>2023</v>
      </c>
      <c r="L43" s="17">
        <v>2024</v>
      </c>
      <c r="M43" s="8">
        <v>45341</v>
      </c>
      <c r="N43" s="7"/>
    </row>
    <row r="44" spans="1:14" x14ac:dyDescent="0.25">
      <c r="A44" s="8">
        <v>45336</v>
      </c>
      <c r="B44" s="7" t="s">
        <v>20</v>
      </c>
      <c r="C44" s="19" t="s">
        <v>24</v>
      </c>
      <c r="D44" s="19">
        <v>68</v>
      </c>
      <c r="E44" s="19">
        <v>14</v>
      </c>
      <c r="F44" s="26"/>
      <c r="G44" s="10">
        <v>3.7</v>
      </c>
      <c r="H44" s="17" t="s">
        <v>22</v>
      </c>
      <c r="I44" s="17" t="s">
        <v>19</v>
      </c>
      <c r="J44" s="19" t="s">
        <v>28</v>
      </c>
      <c r="K44" s="17">
        <v>2023</v>
      </c>
      <c r="L44" s="17">
        <v>2024</v>
      </c>
      <c r="M44" s="8">
        <v>45341</v>
      </c>
      <c r="N44" s="7"/>
    </row>
    <row r="45" spans="1:14" x14ac:dyDescent="0.25">
      <c r="A45" s="8">
        <v>45336</v>
      </c>
      <c r="B45" s="7" t="s">
        <v>20</v>
      </c>
      <c r="C45" s="19" t="s">
        <v>24</v>
      </c>
      <c r="D45" s="19">
        <v>75</v>
      </c>
      <c r="E45" s="19">
        <v>25</v>
      </c>
      <c r="F45" s="26"/>
      <c r="G45" s="21">
        <v>2</v>
      </c>
      <c r="H45" s="17" t="s">
        <v>22</v>
      </c>
      <c r="I45" s="17" t="s">
        <v>19</v>
      </c>
      <c r="J45" s="19" t="s">
        <v>28</v>
      </c>
      <c r="K45" s="17">
        <v>2023</v>
      </c>
      <c r="L45" s="17">
        <v>2024</v>
      </c>
      <c r="M45" s="8">
        <v>45341</v>
      </c>
      <c r="N45" s="7"/>
    </row>
    <row r="46" spans="1:14" x14ac:dyDescent="0.25">
      <c r="A46" s="8">
        <v>45336</v>
      </c>
      <c r="B46" s="7" t="s">
        <v>20</v>
      </c>
      <c r="C46" s="19" t="s">
        <v>24</v>
      </c>
      <c r="D46" s="19">
        <v>78</v>
      </c>
      <c r="E46" s="19">
        <v>8</v>
      </c>
      <c r="F46" s="26"/>
      <c r="G46" s="10">
        <v>3.5</v>
      </c>
      <c r="H46" s="17" t="s">
        <v>22</v>
      </c>
      <c r="I46" s="17" t="s">
        <v>19</v>
      </c>
      <c r="J46" s="19" t="s">
        <v>28</v>
      </c>
      <c r="K46" s="17">
        <v>2023</v>
      </c>
      <c r="L46" s="17">
        <v>2024</v>
      </c>
      <c r="M46" s="8">
        <v>45341</v>
      </c>
      <c r="N46" s="7"/>
    </row>
    <row r="47" spans="1:14" x14ac:dyDescent="0.25">
      <c r="A47" s="8">
        <v>45336</v>
      </c>
      <c r="B47" s="7" t="s">
        <v>20</v>
      </c>
      <c r="C47" s="19" t="s">
        <v>24</v>
      </c>
      <c r="D47" s="19">
        <v>85</v>
      </c>
      <c r="E47" s="19">
        <v>10</v>
      </c>
      <c r="F47" s="26"/>
      <c r="G47" s="10">
        <v>2.6</v>
      </c>
      <c r="H47" s="17" t="s">
        <v>22</v>
      </c>
      <c r="I47" s="17" t="s">
        <v>19</v>
      </c>
      <c r="J47" s="19" t="s">
        <v>28</v>
      </c>
      <c r="K47" s="17">
        <v>2023</v>
      </c>
      <c r="L47" s="17">
        <v>2024</v>
      </c>
      <c r="M47" s="8">
        <v>45341</v>
      </c>
      <c r="N47" s="7"/>
    </row>
    <row r="48" spans="1:14" x14ac:dyDescent="0.25">
      <c r="A48" s="8">
        <v>45336</v>
      </c>
      <c r="B48" s="7" t="s">
        <v>20</v>
      </c>
      <c r="C48" s="19" t="s">
        <v>24</v>
      </c>
      <c r="D48" s="19">
        <v>92</v>
      </c>
      <c r="E48" s="19">
        <v>8</v>
      </c>
      <c r="F48" s="26"/>
      <c r="G48" s="10">
        <v>1.1000000000000001</v>
      </c>
      <c r="H48" s="17" t="s">
        <v>22</v>
      </c>
      <c r="I48" s="17" t="s">
        <v>19</v>
      </c>
      <c r="J48" s="19" t="s">
        <v>28</v>
      </c>
      <c r="K48" s="17">
        <v>2023</v>
      </c>
      <c r="L48" s="17">
        <v>2024</v>
      </c>
      <c r="M48" s="8">
        <v>45341</v>
      </c>
      <c r="N48" s="7"/>
    </row>
    <row r="49" spans="1:14" x14ac:dyDescent="0.25">
      <c r="A49" s="8">
        <v>45336</v>
      </c>
      <c r="B49" s="7" t="s">
        <v>20</v>
      </c>
      <c r="C49" s="19" t="s">
        <v>24</v>
      </c>
      <c r="D49" s="19">
        <v>102</v>
      </c>
      <c r="E49" s="19">
        <v>21</v>
      </c>
      <c r="F49" s="26"/>
      <c r="G49" s="7">
        <v>7.7</v>
      </c>
      <c r="H49" s="17" t="s">
        <v>22</v>
      </c>
      <c r="I49" s="17" t="s">
        <v>19</v>
      </c>
      <c r="J49" s="19" t="s">
        <v>28</v>
      </c>
      <c r="K49" s="17">
        <v>2023</v>
      </c>
      <c r="L49" s="17">
        <v>2024</v>
      </c>
      <c r="M49" s="8">
        <v>45341</v>
      </c>
      <c r="N49" s="17"/>
    </row>
    <row r="50" spans="1:14" x14ac:dyDescent="0.25">
      <c r="A50" s="8">
        <v>45336</v>
      </c>
      <c r="B50" s="10" t="s">
        <v>20</v>
      </c>
      <c r="C50" s="19" t="s">
        <v>24</v>
      </c>
      <c r="D50" s="19">
        <v>107</v>
      </c>
      <c r="E50" s="19">
        <v>25</v>
      </c>
      <c r="F50" s="26"/>
      <c r="G50" s="7">
        <v>1.6</v>
      </c>
      <c r="H50" s="17" t="s">
        <v>22</v>
      </c>
      <c r="I50" s="17" t="s">
        <v>19</v>
      </c>
      <c r="J50" s="19" t="s">
        <v>28</v>
      </c>
      <c r="K50" s="17">
        <v>2023</v>
      </c>
      <c r="L50" s="17">
        <v>2024</v>
      </c>
      <c r="M50" s="8">
        <v>45341</v>
      </c>
      <c r="N50" s="17"/>
    </row>
    <row r="51" spans="1:14" x14ac:dyDescent="0.25">
      <c r="A51" s="8">
        <v>45336</v>
      </c>
      <c r="B51" s="10" t="s">
        <v>20</v>
      </c>
      <c r="C51" s="19" t="s">
        <v>24</v>
      </c>
      <c r="D51" s="19">
        <v>107</v>
      </c>
      <c r="E51" s="19">
        <v>33</v>
      </c>
      <c r="F51" s="26"/>
      <c r="G51" s="7">
        <v>1.1000000000000001</v>
      </c>
      <c r="H51" s="17" t="s">
        <v>22</v>
      </c>
      <c r="I51" s="17" t="s">
        <v>19</v>
      </c>
      <c r="J51" s="19" t="s">
        <v>28</v>
      </c>
      <c r="K51" s="17">
        <v>2023</v>
      </c>
      <c r="L51" s="17">
        <v>2024</v>
      </c>
      <c r="M51" s="8">
        <v>45341</v>
      </c>
      <c r="N51" s="17"/>
    </row>
    <row r="52" spans="1:14" x14ac:dyDescent="0.25">
      <c r="A52" s="8">
        <v>45336</v>
      </c>
      <c r="B52" s="10" t="s">
        <v>20</v>
      </c>
      <c r="C52" s="19" t="s">
        <v>24</v>
      </c>
      <c r="D52" s="19">
        <v>107</v>
      </c>
      <c r="E52" s="19">
        <v>5</v>
      </c>
      <c r="F52" s="26"/>
      <c r="G52" s="7">
        <v>1.3</v>
      </c>
      <c r="H52" s="17" t="s">
        <v>22</v>
      </c>
      <c r="I52" s="17" t="s">
        <v>19</v>
      </c>
      <c r="J52" s="19" t="s">
        <v>28</v>
      </c>
      <c r="K52" s="17">
        <v>2023</v>
      </c>
      <c r="L52" s="17">
        <v>2024</v>
      </c>
      <c r="M52" s="8">
        <v>45341</v>
      </c>
      <c r="N52" s="17"/>
    </row>
    <row r="53" spans="1:14" x14ac:dyDescent="0.25">
      <c r="A53" s="8">
        <v>45336</v>
      </c>
      <c r="B53" s="10" t="s">
        <v>20</v>
      </c>
      <c r="C53" s="19" t="s">
        <v>24</v>
      </c>
      <c r="D53" s="19">
        <v>115</v>
      </c>
      <c r="E53" s="19">
        <v>15</v>
      </c>
      <c r="F53" s="26"/>
      <c r="G53" s="7">
        <v>1.7</v>
      </c>
      <c r="H53" s="17" t="s">
        <v>22</v>
      </c>
      <c r="I53" s="17" t="s">
        <v>19</v>
      </c>
      <c r="J53" s="19" t="s">
        <v>28</v>
      </c>
      <c r="K53" s="17">
        <v>2023</v>
      </c>
      <c r="L53" s="17">
        <v>2024</v>
      </c>
      <c r="M53" s="8">
        <v>45341</v>
      </c>
      <c r="N53" s="17"/>
    </row>
    <row r="54" spans="1:14" x14ac:dyDescent="0.25">
      <c r="A54" s="8">
        <v>45336</v>
      </c>
      <c r="B54" s="10" t="s">
        <v>20</v>
      </c>
      <c r="C54" s="19" t="s">
        <v>24</v>
      </c>
      <c r="D54" s="19">
        <v>115</v>
      </c>
      <c r="E54" s="19">
        <v>19</v>
      </c>
      <c r="F54" s="26"/>
      <c r="G54" s="7">
        <v>0.9</v>
      </c>
      <c r="H54" s="17" t="s">
        <v>22</v>
      </c>
      <c r="I54" s="17" t="s">
        <v>19</v>
      </c>
      <c r="J54" s="19" t="s">
        <v>28</v>
      </c>
      <c r="K54" s="17">
        <v>2023</v>
      </c>
      <c r="L54" s="17">
        <v>2024</v>
      </c>
      <c r="M54" s="8">
        <v>45341</v>
      </c>
      <c r="N54" s="17"/>
    </row>
    <row r="55" spans="1:14" x14ac:dyDescent="0.25">
      <c r="A55" s="8">
        <v>45336</v>
      </c>
      <c r="B55" s="10" t="s">
        <v>20</v>
      </c>
      <c r="C55" s="19" t="s">
        <v>24</v>
      </c>
      <c r="D55" s="19">
        <v>116</v>
      </c>
      <c r="E55" s="19">
        <v>1</v>
      </c>
      <c r="F55" s="26"/>
      <c r="G55" s="7">
        <v>1.2</v>
      </c>
      <c r="H55" s="17" t="s">
        <v>22</v>
      </c>
      <c r="I55" s="17" t="s">
        <v>19</v>
      </c>
      <c r="J55" s="19" t="s">
        <v>28</v>
      </c>
      <c r="K55" s="17">
        <v>2023</v>
      </c>
      <c r="L55" s="17">
        <v>2024</v>
      </c>
      <c r="M55" s="8">
        <v>45341</v>
      </c>
      <c r="N55" s="17"/>
    </row>
    <row r="56" spans="1:14" x14ac:dyDescent="0.25">
      <c r="A56" s="8">
        <v>45336</v>
      </c>
      <c r="B56" s="7" t="s">
        <v>20</v>
      </c>
      <c r="C56" s="19" t="s">
        <v>24</v>
      </c>
      <c r="D56" s="19">
        <v>124</v>
      </c>
      <c r="E56" s="19">
        <v>30</v>
      </c>
      <c r="F56" s="26"/>
      <c r="G56" s="7">
        <v>3.1</v>
      </c>
      <c r="H56" s="17" t="s">
        <v>22</v>
      </c>
      <c r="I56" s="17" t="s">
        <v>19</v>
      </c>
      <c r="J56" s="19" t="s">
        <v>28</v>
      </c>
      <c r="K56" s="17">
        <v>2023</v>
      </c>
      <c r="L56" s="17">
        <v>2024</v>
      </c>
      <c r="M56" s="8">
        <v>45341</v>
      </c>
      <c r="N56" s="17"/>
    </row>
    <row r="57" spans="1:14" x14ac:dyDescent="0.25">
      <c r="A57" s="8">
        <v>45336</v>
      </c>
      <c r="B57" s="10" t="s">
        <v>20</v>
      </c>
      <c r="C57" s="19" t="s">
        <v>18</v>
      </c>
      <c r="D57" s="19">
        <v>47</v>
      </c>
      <c r="E57" s="19">
        <v>14</v>
      </c>
      <c r="F57" s="26"/>
      <c r="G57" s="10">
        <v>5.2</v>
      </c>
      <c r="H57" s="17" t="s">
        <v>22</v>
      </c>
      <c r="I57" s="17" t="s">
        <v>19</v>
      </c>
      <c r="J57" s="19" t="s">
        <v>27</v>
      </c>
      <c r="K57" s="17">
        <v>2023</v>
      </c>
      <c r="L57" s="17">
        <v>2024</v>
      </c>
      <c r="M57" s="8">
        <v>45341</v>
      </c>
      <c r="N57" s="7"/>
    </row>
    <row r="58" spans="1:14" x14ac:dyDescent="0.25">
      <c r="A58" s="8">
        <v>45336</v>
      </c>
      <c r="B58" s="10" t="s">
        <v>20</v>
      </c>
      <c r="C58" s="19" t="s">
        <v>18</v>
      </c>
      <c r="D58" s="19">
        <v>83</v>
      </c>
      <c r="E58" s="19">
        <v>10</v>
      </c>
      <c r="F58" s="26"/>
      <c r="G58" s="10">
        <v>1.7</v>
      </c>
      <c r="H58" s="17" t="s">
        <v>22</v>
      </c>
      <c r="I58" s="17" t="s">
        <v>19</v>
      </c>
      <c r="J58" s="19" t="s">
        <v>27</v>
      </c>
      <c r="K58" s="17">
        <v>2023</v>
      </c>
      <c r="L58" s="17">
        <v>2024</v>
      </c>
      <c r="M58" s="8">
        <v>45341</v>
      </c>
      <c r="N58" s="7"/>
    </row>
    <row r="59" spans="1:14" x14ac:dyDescent="0.25">
      <c r="A59" s="8">
        <v>45336</v>
      </c>
      <c r="B59" s="10" t="s">
        <v>20</v>
      </c>
      <c r="C59" s="19" t="s">
        <v>18</v>
      </c>
      <c r="D59" s="19">
        <v>83</v>
      </c>
      <c r="E59" s="19">
        <v>10</v>
      </c>
      <c r="F59" s="26"/>
      <c r="G59" s="10">
        <v>2.8</v>
      </c>
      <c r="H59" s="17" t="s">
        <v>22</v>
      </c>
      <c r="I59" s="17" t="s">
        <v>19</v>
      </c>
      <c r="J59" s="20" t="s">
        <v>30</v>
      </c>
      <c r="K59" s="17">
        <v>2023</v>
      </c>
      <c r="L59" s="17">
        <v>2024</v>
      </c>
      <c r="M59" s="8">
        <v>45341</v>
      </c>
      <c r="N59" s="17"/>
    </row>
    <row r="60" spans="1:14" x14ac:dyDescent="0.25">
      <c r="A60" s="8">
        <v>45336</v>
      </c>
      <c r="B60" s="10" t="s">
        <v>20</v>
      </c>
      <c r="C60" s="19" t="s">
        <v>18</v>
      </c>
      <c r="D60" s="19">
        <v>83</v>
      </c>
      <c r="E60" s="19">
        <v>16</v>
      </c>
      <c r="F60" s="26"/>
      <c r="G60" s="10">
        <v>4.0999999999999996</v>
      </c>
      <c r="H60" s="17" t="s">
        <v>22</v>
      </c>
      <c r="I60" s="17" t="s">
        <v>19</v>
      </c>
      <c r="J60" s="19" t="s">
        <v>27</v>
      </c>
      <c r="K60" s="17">
        <v>2023</v>
      </c>
      <c r="L60" s="17">
        <v>2024</v>
      </c>
      <c r="M60" s="8">
        <v>45341</v>
      </c>
      <c r="N60" s="7"/>
    </row>
    <row r="61" spans="1:14" x14ac:dyDescent="0.25">
      <c r="A61" s="16"/>
      <c r="B61" s="16"/>
      <c r="C61" s="16"/>
      <c r="D61" s="16"/>
      <c r="E61" s="16"/>
      <c r="F61" s="16"/>
      <c r="G61" s="12">
        <f>SUM(G21:G60)</f>
        <v>125.1</v>
      </c>
      <c r="H61" s="16"/>
      <c r="I61" s="16"/>
      <c r="J61" s="16"/>
      <c r="K61" s="16"/>
      <c r="L61" s="16"/>
      <c r="M61" s="16"/>
      <c r="N61" s="16"/>
    </row>
    <row r="62" spans="1:14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x14ac:dyDescent="0.25">
      <c r="A63" s="3"/>
      <c r="B63" s="3"/>
      <c r="C63" s="3"/>
      <c r="D63" s="3"/>
      <c r="E63" s="3"/>
      <c r="F63" s="4"/>
      <c r="G63" s="3"/>
      <c r="H63" s="2"/>
      <c r="I63" s="3"/>
      <c r="J63" s="4"/>
      <c r="K63" s="2"/>
      <c r="L63" s="3"/>
      <c r="M63" s="3"/>
      <c r="N63" s="3"/>
    </row>
    <row r="64" spans="1:14" ht="15.75" x14ac:dyDescent="0.25">
      <c r="A64" s="3"/>
      <c r="B64" s="3"/>
      <c r="C64" s="3"/>
      <c r="D64" s="3"/>
      <c r="E64" s="3"/>
      <c r="F64" s="15" t="s">
        <v>25</v>
      </c>
      <c r="G64" s="13">
        <f>G11+G20+G61</f>
        <v>174.8</v>
      </c>
      <c r="H64" s="2"/>
      <c r="I64" s="3"/>
      <c r="J64" s="4"/>
      <c r="K64" s="2"/>
      <c r="L64" s="3"/>
      <c r="M64" s="3"/>
      <c r="N64" s="3"/>
    </row>
    <row r="65" spans="1:1" ht="18.75" x14ac:dyDescent="0.25">
      <c r="A65" s="1"/>
    </row>
  </sheetData>
  <mergeCells count="19">
    <mergeCell ref="L2:N2"/>
    <mergeCell ref="A4:M4"/>
    <mergeCell ref="J5:J7"/>
    <mergeCell ref="K5:L6"/>
    <mergeCell ref="M5:M7"/>
    <mergeCell ref="B6:B7"/>
    <mergeCell ref="C6:C7"/>
    <mergeCell ref="D6:D7"/>
    <mergeCell ref="E6:E7"/>
    <mergeCell ref="A5:A7"/>
    <mergeCell ref="B5:E5"/>
    <mergeCell ref="F5:F7"/>
    <mergeCell ref="G5:G7"/>
    <mergeCell ref="H5:H7"/>
    <mergeCell ref="I5:I7"/>
    <mergeCell ref="F8:F10"/>
    <mergeCell ref="F12:F19"/>
    <mergeCell ref="F21:F60"/>
    <mergeCell ref="N5:N7"/>
  </mergeCells>
  <pageMargins left="0.59055118110236227" right="0.19685039370078741" top="0.39370078740157483" bottom="0.3937007874015748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2024-04-08T10:42:54Z</dcterms:modified>
</cp:coreProperties>
</file>